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6\Estados Financieros\Reportes\cta publica\01\"/>
    </mc:Choice>
  </mc:AlternateContent>
  <xr:revisionPtr revIDLastSave="0" documentId="13_ncr:1_{87F0F1A8-3D68-479E-9EA1-E211CF03DC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4" l="1"/>
  <c r="E35" i="4"/>
  <c r="E30" i="4"/>
  <c r="E46" i="4" s="1"/>
  <c r="E24" i="4"/>
  <c r="E26" i="4" s="1"/>
  <c r="E14" i="4"/>
  <c r="B13" i="4"/>
  <c r="E2" i="4"/>
  <c r="F2" i="4" s="1"/>
  <c r="C2" i="4"/>
  <c r="E48" i="4" l="1"/>
</calcChain>
</file>

<file path=xl/sharedStrings.xml><?xml version="1.0" encoding="utf-8"?>
<sst xmlns="http://schemas.openxmlformats.org/spreadsheetml/2006/main" count="66" uniqueCount="65">
  <si>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</si>
  <si>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</si>
  <si>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</si>
  <si>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</si>
  <si>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</si>
  <si>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</si>
  <si>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</si>
  <si>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</si>
  <si>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</si>
  <si>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</si>
  <si>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</si>
  <si>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</si>
  <si>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</si>
  <si>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</si>
  <si>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</si>
  <si>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</si>
  <si>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</si>
  <si>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</si>
  <si>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</si>
  <si>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</si>
  <si>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</si>
  <si>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</si>
  <si>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</si>
  <si>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</si>
  <si>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</si>
  <si>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</si>
  <si>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</si>
  <si>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</si>
  <si>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</si>
  <si>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</si>
  <si>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</si>
  <si>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</si>
  <si>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</si>
  <si>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</si>
  <si>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</si>
  <si>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</si>
  <si>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</si>
  <si>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</si>
  <si>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</si>
  <si>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</si>
  <si>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</si>
  <si>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</si>
  <si>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</si>
  <si>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</si>
  <si>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</si>
  <si>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</si>
  <si>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</si>
  <si>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</si>
  <si>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</si>
  <si>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</si>
  <si>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</si>
  <si>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</si>
  <si>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</si>
  <si>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</si>
  <si>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</si>
  <si>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</si>
  <si>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</si>
  <si>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</si>
  <si>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</si>
  <si>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</si>
  <si>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Instituto Municipal de las Mujeres
Estado de Situación Financiera
Al 31 de marzo de 2026
(Cifras en Pesos)</t>
  </si>
  <si>
    <t>_______________________________________________________________</t>
  </si>
  <si>
    <t>DIRECTORA GENERAL Y SECRETARIA TÉCNICA DEL CONSEJO
DRA. IVONNE JANNETTE PÉREZ WILSON</t>
  </si>
  <si>
    <t>DIRECTORA ADMINISTRATIVA 
MTRA. CLAUDIA ANGÉLICA DURAN HERNÁNDEZ.</t>
  </si>
  <si>
    <t>Certifico que el Consejo Directivo en sesión ordinaria del 10 de abril de 2026 aprobó la información Financiera del IMMUJERES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</si>
</sst>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4" fontId="2" fillId="0" borderId="4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2" applyNumberFormat="1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4" fontId="2" fillId="0" borderId="4" xfId="2" applyNumberFormat="1" applyFont="1" applyFill="1" applyBorder="1" applyAlignment="1" applyProtection="1">
      <alignment horizontal="right" vertical="center"/>
      <protection locked="0"/>
    </xf>
    <xf numFmtId="4" fontId="2" fillId="0" borderId="4" xfId="8" applyNumberFormat="1" applyFont="1" applyBorder="1" applyAlignment="1" applyProtection="1">
      <alignment horizontal="right" vertical="center"/>
      <protection locked="0"/>
    </xf>
    <xf numFmtId="4" fontId="3" fillId="0" borderId="4" xfId="8" applyNumberFormat="1" applyFont="1" applyBorder="1" applyAlignment="1" applyProtection="1">
      <alignment horizontal="right" vertical="center" wrapText="1"/>
      <protection locked="0"/>
    </xf>
    <xf numFmtId="0" fontId="6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vertical="center" wrapText="1"/>
      <protection locked="0"/>
    </xf>
    <xf numFmtId="0" fontId="3" fillId="0" borderId="4" xfId="8" applyFont="1" applyBorder="1" applyAlignment="1" applyProtection="1">
      <alignment horizontal="center" vertical="center" wrapText="1"/>
      <protection locked="0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1" fillId="0" borderId="0" xfId="8" applyAlignment="1" applyProtection="1">
      <alignment horizontal="left" vertical="center" indent="1"/>
      <protection locked="0"/>
    </xf>
    <xf numFmtId="0" fontId="3" fillId="0" borderId="0" xfId="8" applyFont="1" applyAlignment="1" applyProtection="1">
      <alignment vertical="center" wrapText="1"/>
      <protection locked="0"/>
    </xf>
    <xf numFmtId="4" fontId="3" fillId="0" borderId="0" xfId="8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4" fontId="7" fillId="0" borderId="0" xfId="0" applyNumberFormat="1" applyFont="1" applyAlignment="1">
      <alignment horizontal="center" vertical="top" wrapText="1"/>
    </xf>
    <xf numFmtId="0" fontId="0" fillId="0" borderId="0" xfId="0"/>
    <xf numFmtId="0" fontId="7" fillId="0" borderId="0" xfId="0" applyFont="1" applyAlignment="1">
      <alignment horizontal="center" vertical="top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54</xdr:row>
      <xdr:rowOff>123825</xdr:rowOff>
    </xdr:from>
    <xdr:to>
      <xdr:col>0</xdr:col>
      <xdr:colOff>3162300</xdr:colOff>
      <xdr:row>54</xdr:row>
      <xdr:rowOff>123825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9609C9A-7212-3C15-4DCE-3C328541F795}"/>
            </a:ext>
          </a:extLst>
        </xdr:cNvPr>
        <xdr:cNvCxnSpPr/>
      </xdr:nvCxnSpPr>
      <xdr:spPr>
        <a:xfrm>
          <a:off x="76200" y="8172450"/>
          <a:ext cx="3086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tabSelected="1" topLeftCell="A19" zoomScaleNormal="100" zoomScaleSheetLayoutView="100" workbookViewId="0">
      <selection activeCell="F54" sqref="F54"/>
    </sheetView>
  </sheetViews>
  <sheetFormatPr baseColWidth="10" defaultColWidth="12" defaultRowHeight="10.199999999999999" x14ac:dyDescent="0.2"/>
  <cols>
    <col min="1" max="1" width="61.85546875" style="23" customWidth="1"/>
    <col min="2" max="2" width="15.85546875" style="23" customWidth="1"/>
    <col min="3" max="3" width="15.85546875" style="24" customWidth="1"/>
    <col min="4" max="4" width="61.85546875" style="24" customWidth="1"/>
    <col min="5" max="6" width="15.85546875" style="2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5" customFormat="1" x14ac:dyDescent="0.2">
      <c r="A3" s="3" t="s">
        <v>1</v>
      </c>
      <c r="B3" s="4"/>
      <c r="C3" s="4"/>
      <c r="D3" s="3" t="s">
        <v>2</v>
      </c>
      <c r="E3" s="4"/>
      <c r="F3" s="4"/>
    </row>
    <row r="4" spans="1:6" x14ac:dyDescent="0.2">
      <c r="A4" s="6" t="s">
        <v>3</v>
      </c>
      <c r="B4" s="4"/>
      <c r="C4" s="4"/>
      <c r="D4" s="6" t="s">
        <v>4</v>
      </c>
      <c r="E4" s="4"/>
      <c r="F4" s="4"/>
    </row>
    <row r="5" spans="1:6" x14ac:dyDescent="0.2">
      <c r="A5" s="7" t="s">
        <v>5</v>
      </c>
      <c r="B5" s="8">
        <v>8894976.5800000001</v>
      </c>
      <c r="C5" s="8">
        <v>15780585.48</v>
      </c>
      <c r="D5" s="7" t="s">
        <v>6</v>
      </c>
      <c r="E5" s="8">
        <v>1228050.28</v>
      </c>
      <c r="F5" s="9">
        <v>3799686.8</v>
      </c>
    </row>
    <row r="6" spans="1:6" x14ac:dyDescent="0.2">
      <c r="A6" s="7" t="s">
        <v>7</v>
      </c>
      <c r="B6" s="8">
        <v>26254.28</v>
      </c>
      <c r="C6" s="8">
        <v>0</v>
      </c>
      <c r="D6" s="7" t="s">
        <v>8</v>
      </c>
      <c r="E6" s="8">
        <v>0</v>
      </c>
      <c r="F6" s="8">
        <v>0</v>
      </c>
    </row>
    <row r="7" spans="1:6" x14ac:dyDescent="0.2">
      <c r="A7" s="7" t="s">
        <v>9</v>
      </c>
      <c r="B7" s="8">
        <v>0</v>
      </c>
      <c r="C7" s="8">
        <v>21500</v>
      </c>
      <c r="D7" s="7" t="s">
        <v>10</v>
      </c>
      <c r="E7" s="8">
        <v>0</v>
      </c>
      <c r="F7" s="8">
        <v>0</v>
      </c>
    </row>
    <row r="8" spans="1:6" x14ac:dyDescent="0.2">
      <c r="A8" s="7" t="s">
        <v>11</v>
      </c>
      <c r="B8" s="8">
        <v>0</v>
      </c>
      <c r="C8" s="8">
        <v>0</v>
      </c>
      <c r="D8" s="7" t="s">
        <v>12</v>
      </c>
      <c r="E8" s="8">
        <v>0</v>
      </c>
      <c r="F8" s="8">
        <v>0</v>
      </c>
    </row>
    <row r="9" spans="1:6" x14ac:dyDescent="0.2">
      <c r="A9" s="7" t="s">
        <v>13</v>
      </c>
      <c r="B9" s="8">
        <v>0</v>
      </c>
      <c r="C9" s="8">
        <v>0</v>
      </c>
      <c r="D9" s="7" t="s">
        <v>14</v>
      </c>
      <c r="E9" s="8">
        <v>0</v>
      </c>
      <c r="F9" s="8">
        <v>0</v>
      </c>
    </row>
    <row r="10" spans="1:6" ht="20.399999999999999" x14ac:dyDescent="0.2">
      <c r="A10" s="7" t="s">
        <v>15</v>
      </c>
      <c r="B10" s="8">
        <v>0</v>
      </c>
      <c r="C10" s="8">
        <v>0</v>
      </c>
      <c r="D10" s="7" t="s">
        <v>16</v>
      </c>
      <c r="E10" s="8">
        <v>0</v>
      </c>
      <c r="F10" s="8">
        <v>0</v>
      </c>
    </row>
    <row r="11" spans="1:6" x14ac:dyDescent="0.2">
      <c r="A11" s="7" t="s">
        <v>17</v>
      </c>
      <c r="B11" s="8">
        <v>0</v>
      </c>
      <c r="C11" s="8">
        <v>0</v>
      </c>
      <c r="D11" s="7" t="s">
        <v>18</v>
      </c>
      <c r="E11" s="8">
        <v>0</v>
      </c>
      <c r="F11" s="8">
        <v>0</v>
      </c>
    </row>
    <row r="12" spans="1:6" x14ac:dyDescent="0.2">
      <c r="A12" s="10"/>
      <c r="B12" s="4"/>
      <c r="C12" s="4"/>
      <c r="D12" s="7" t="s">
        <v>19</v>
      </c>
      <c r="E12" s="8">
        <v>0</v>
      </c>
      <c r="F12" s="8">
        <v>0</v>
      </c>
    </row>
    <row r="13" spans="1:6" x14ac:dyDescent="0.2">
      <c r="A13" s="6" t="s">
        <v>20</v>
      </c>
      <c r="B13" s="11">
        <f>SUM(B5:B11)</f>
        <v>8921230.8599999994</v>
      </c>
      <c r="C13" s="11">
        <v>15802085.48</v>
      </c>
      <c r="D13" s="10"/>
      <c r="E13" s="12"/>
      <c r="F13" s="13"/>
    </row>
    <row r="14" spans="1:6" x14ac:dyDescent="0.2">
      <c r="A14" s="14"/>
      <c r="B14" s="4"/>
      <c r="C14" s="4"/>
      <c r="D14" s="6" t="s">
        <v>21</v>
      </c>
      <c r="E14" s="15">
        <f>SUM(E5:E12)</f>
        <v>1228050.28</v>
      </c>
      <c r="F14" s="16">
        <v>3799686.8</v>
      </c>
    </row>
    <row r="15" spans="1:6" x14ac:dyDescent="0.2">
      <c r="A15" s="6" t="s">
        <v>22</v>
      </c>
      <c r="B15" s="4"/>
      <c r="C15" s="4"/>
      <c r="D15" s="14"/>
      <c r="E15" s="4"/>
      <c r="F15" s="13"/>
    </row>
    <row r="16" spans="1:6" x14ac:dyDescent="0.2">
      <c r="A16" s="7" t="s">
        <v>23</v>
      </c>
      <c r="B16" s="8">
        <v>0</v>
      </c>
      <c r="C16" s="8">
        <v>0</v>
      </c>
      <c r="D16" s="6" t="s">
        <v>24</v>
      </c>
      <c r="E16" s="4"/>
      <c r="F16" s="4"/>
    </row>
    <row r="17" spans="1:6" x14ac:dyDescent="0.2">
      <c r="A17" s="7" t="s">
        <v>25</v>
      </c>
      <c r="B17" s="8">
        <v>29402</v>
      </c>
      <c r="C17" s="8">
        <v>29402</v>
      </c>
      <c r="D17" s="7" t="s">
        <v>26</v>
      </c>
      <c r="E17" s="8">
        <v>0</v>
      </c>
      <c r="F17" s="8">
        <v>0</v>
      </c>
    </row>
    <row r="18" spans="1:6" x14ac:dyDescent="0.2">
      <c r="A18" s="7" t="s">
        <v>27</v>
      </c>
      <c r="B18" s="8">
        <v>24764626.140000001</v>
      </c>
      <c r="C18" s="8">
        <v>24764626.140000001</v>
      </c>
      <c r="D18" s="7" t="s">
        <v>28</v>
      </c>
      <c r="E18" s="8">
        <v>0</v>
      </c>
      <c r="F18" s="8">
        <v>0</v>
      </c>
    </row>
    <row r="19" spans="1:6" x14ac:dyDescent="0.2">
      <c r="A19" s="7" t="s">
        <v>29</v>
      </c>
      <c r="B19" s="8">
        <v>12184282.390000001</v>
      </c>
      <c r="C19" s="8">
        <v>12184282.390000001</v>
      </c>
      <c r="D19" s="7" t="s">
        <v>30</v>
      </c>
      <c r="E19" s="8">
        <v>0</v>
      </c>
      <c r="F19" s="8">
        <v>0</v>
      </c>
    </row>
    <row r="20" spans="1:6" x14ac:dyDescent="0.2">
      <c r="A20" s="7" t="s">
        <v>31</v>
      </c>
      <c r="B20" s="8">
        <v>432420.96</v>
      </c>
      <c r="C20" s="8">
        <v>432420.96</v>
      </c>
      <c r="D20" s="7" t="s">
        <v>32</v>
      </c>
      <c r="E20" s="8">
        <v>0</v>
      </c>
      <c r="F20" s="8">
        <v>0</v>
      </c>
    </row>
    <row r="21" spans="1:6" ht="20.399999999999999" x14ac:dyDescent="0.2">
      <c r="A21" s="7" t="s">
        <v>33</v>
      </c>
      <c r="B21" s="8">
        <v>-13717870.619999999</v>
      </c>
      <c r="C21" s="8">
        <v>-13717870.619999999</v>
      </c>
      <c r="D21" s="7" t="s">
        <v>34</v>
      </c>
      <c r="E21" s="8">
        <v>0</v>
      </c>
      <c r="F21" s="8">
        <v>0</v>
      </c>
    </row>
    <row r="22" spans="1:6" x14ac:dyDescent="0.2">
      <c r="A22" s="7" t="s">
        <v>35</v>
      </c>
      <c r="B22" s="8">
        <v>0</v>
      </c>
      <c r="C22" s="8">
        <v>0</v>
      </c>
      <c r="D22" s="7" t="s">
        <v>36</v>
      </c>
      <c r="E22" s="8">
        <v>0</v>
      </c>
      <c r="F22" s="8">
        <v>0</v>
      </c>
    </row>
    <row r="23" spans="1:6" x14ac:dyDescent="0.2">
      <c r="A23" s="7" t="s">
        <v>37</v>
      </c>
      <c r="B23" s="8">
        <v>0</v>
      </c>
      <c r="C23" s="8">
        <v>0</v>
      </c>
      <c r="D23" s="10"/>
      <c r="E23" s="4"/>
      <c r="F23" s="13"/>
    </row>
    <row r="24" spans="1:6" x14ac:dyDescent="0.2">
      <c r="A24" s="7" t="s">
        <v>38</v>
      </c>
      <c r="B24" s="17">
        <v>0</v>
      </c>
      <c r="C24" s="17">
        <v>0</v>
      </c>
      <c r="D24" s="6" t="s">
        <v>39</v>
      </c>
      <c r="E24" s="11">
        <f>SUM(E17:E22)</f>
        <v>0</v>
      </c>
      <c r="F24" s="16">
        <v>0</v>
      </c>
    </row>
    <row r="25" spans="1:6" s="5" customFormat="1" x14ac:dyDescent="0.2">
      <c r="A25" s="10"/>
      <c r="B25" s="4"/>
      <c r="C25" s="4"/>
      <c r="D25" s="10"/>
      <c r="E25" s="4"/>
      <c r="F25" s="13"/>
    </row>
    <row r="26" spans="1:6" x14ac:dyDescent="0.2">
      <c r="A26" s="6" t="s">
        <v>40</v>
      </c>
      <c r="B26" s="11">
        <v>23692860.870000005</v>
      </c>
      <c r="C26" s="11">
        <v>23692860.870000005</v>
      </c>
      <c r="D26" s="18" t="s">
        <v>41</v>
      </c>
      <c r="E26" s="11">
        <f>E24+E14</f>
        <v>1228050.28</v>
      </c>
      <c r="F26" s="16">
        <v>3799686.8</v>
      </c>
    </row>
    <row r="27" spans="1:6" x14ac:dyDescent="0.2">
      <c r="A27" s="14"/>
      <c r="B27" s="4"/>
      <c r="C27" s="4"/>
      <c r="D27" s="14"/>
      <c r="E27" s="4"/>
      <c r="F27" s="13"/>
    </row>
    <row r="28" spans="1:6" x14ac:dyDescent="0.2">
      <c r="A28" s="6" t="s">
        <v>42</v>
      </c>
      <c r="B28" s="11">
        <v>32614091.730000004</v>
      </c>
      <c r="C28" s="11">
        <v>39494946.350000009</v>
      </c>
      <c r="D28" s="3" t="s">
        <v>43</v>
      </c>
      <c r="E28" s="4"/>
      <c r="F28" s="4"/>
    </row>
    <row r="29" spans="1:6" x14ac:dyDescent="0.2">
      <c r="A29" s="19"/>
      <c r="B29" s="20"/>
      <c r="C29" s="13"/>
      <c r="D29" s="14"/>
      <c r="E29" s="4"/>
      <c r="F29" s="4"/>
    </row>
    <row r="30" spans="1:6" x14ac:dyDescent="0.2">
      <c r="A30" s="19"/>
      <c r="B30" s="20"/>
      <c r="C30" s="13"/>
      <c r="D30" s="6" t="s">
        <v>44</v>
      </c>
      <c r="E30" s="11">
        <f>SUM(E31:E33)</f>
        <v>24841324.140000001</v>
      </c>
      <c r="F30" s="11">
        <v>26084080.260000002</v>
      </c>
    </row>
    <row r="31" spans="1:6" x14ac:dyDescent="0.2">
      <c r="A31" s="19"/>
      <c r="B31" s="20"/>
      <c r="C31" s="13"/>
      <c r="D31" s="7" t="s">
        <v>45</v>
      </c>
      <c r="E31" s="8">
        <v>0</v>
      </c>
      <c r="F31" s="8">
        <v>1242756.1200000001</v>
      </c>
    </row>
    <row r="32" spans="1:6" x14ac:dyDescent="0.2">
      <c r="A32" s="19"/>
      <c r="B32" s="20"/>
      <c r="C32" s="13"/>
      <c r="D32" s="7" t="s">
        <v>46</v>
      </c>
      <c r="E32" s="8">
        <v>24841324.140000001</v>
      </c>
      <c r="F32" s="8">
        <v>24841324.140000001</v>
      </c>
    </row>
    <row r="33" spans="1:6" x14ac:dyDescent="0.2">
      <c r="A33" s="19"/>
      <c r="B33" s="20"/>
      <c r="C33" s="13"/>
      <c r="D33" s="7" t="s">
        <v>47</v>
      </c>
      <c r="E33" s="8">
        <v>0</v>
      </c>
      <c r="F33" s="8">
        <v>0</v>
      </c>
    </row>
    <row r="34" spans="1:6" x14ac:dyDescent="0.2">
      <c r="A34" s="19"/>
      <c r="B34" s="20"/>
      <c r="C34" s="13"/>
      <c r="D34" s="10"/>
      <c r="E34" s="4"/>
      <c r="F34" s="13"/>
    </row>
    <row r="35" spans="1:6" x14ac:dyDescent="0.2">
      <c r="A35" s="19"/>
      <c r="B35" s="20"/>
      <c r="C35" s="13"/>
      <c r="D35" s="6" t="s">
        <v>48</v>
      </c>
      <c r="E35" s="11">
        <f>SUM(E36:E40)</f>
        <v>6544717.3100000005</v>
      </c>
      <c r="F35" s="16">
        <v>9611179.2899999991</v>
      </c>
    </row>
    <row r="36" spans="1:6" x14ac:dyDescent="0.2">
      <c r="A36" s="19"/>
      <c r="B36" s="20"/>
      <c r="C36" s="13"/>
      <c r="D36" s="7" t="s">
        <v>49</v>
      </c>
      <c r="E36" s="8">
        <v>5193149.71</v>
      </c>
      <c r="F36" s="9">
        <v>10291695.24</v>
      </c>
    </row>
    <row r="37" spans="1:6" x14ac:dyDescent="0.2">
      <c r="A37" s="19"/>
      <c r="B37" s="20"/>
      <c r="C37" s="13"/>
      <c r="D37" s="7" t="s">
        <v>50</v>
      </c>
      <c r="E37" s="8">
        <v>1351567.6</v>
      </c>
      <c r="F37" s="9">
        <v>1997760.55</v>
      </c>
    </row>
    <row r="38" spans="1:6" x14ac:dyDescent="0.2">
      <c r="A38" s="19"/>
      <c r="B38" s="20"/>
      <c r="C38" s="13"/>
      <c r="D38" s="7" t="s">
        <v>51</v>
      </c>
      <c r="E38" s="8">
        <v>0</v>
      </c>
      <c r="F38" s="9">
        <v>0</v>
      </c>
    </row>
    <row r="39" spans="1:6" x14ac:dyDescent="0.2">
      <c r="A39" s="19"/>
      <c r="B39" s="20"/>
      <c r="C39" s="13"/>
      <c r="D39" s="7" t="s">
        <v>52</v>
      </c>
      <c r="E39" s="8">
        <v>0</v>
      </c>
      <c r="F39" s="9">
        <v>0</v>
      </c>
    </row>
    <row r="40" spans="1:6" x14ac:dyDescent="0.2">
      <c r="A40" s="19"/>
      <c r="B40" s="20"/>
      <c r="C40" s="13"/>
      <c r="D40" s="7" t="s">
        <v>53</v>
      </c>
      <c r="E40" s="8">
        <v>0</v>
      </c>
      <c r="F40" s="9">
        <v>-2678276.5</v>
      </c>
    </row>
    <row r="41" spans="1:6" x14ac:dyDescent="0.2">
      <c r="A41" s="19"/>
      <c r="B41" s="20"/>
      <c r="C41" s="13"/>
      <c r="D41" s="10"/>
      <c r="E41" s="4"/>
      <c r="F41" s="13"/>
    </row>
    <row r="42" spans="1:6" ht="20.399999999999999" x14ac:dyDescent="0.2">
      <c r="A42" s="19"/>
      <c r="B42" s="20"/>
      <c r="C42" s="13"/>
      <c r="D42" s="6" t="s">
        <v>54</v>
      </c>
      <c r="E42" s="11">
        <f>SUM(E43:E44)</f>
        <v>0</v>
      </c>
      <c r="F42" s="16">
        <v>0</v>
      </c>
    </row>
    <row r="43" spans="1:6" x14ac:dyDescent="0.2">
      <c r="A43" s="19"/>
      <c r="B43" s="20"/>
      <c r="C43" s="13"/>
      <c r="D43" s="7" t="s">
        <v>55</v>
      </c>
      <c r="E43" s="8">
        <v>0</v>
      </c>
      <c r="F43" s="9">
        <v>0</v>
      </c>
    </row>
    <row r="44" spans="1:6" x14ac:dyDescent="0.2">
      <c r="A44" s="19"/>
      <c r="B44" s="20"/>
      <c r="C44" s="13"/>
      <c r="D44" s="7" t="s">
        <v>56</v>
      </c>
      <c r="E44" s="8">
        <v>0</v>
      </c>
      <c r="F44" s="9">
        <v>0</v>
      </c>
    </row>
    <row r="45" spans="1:6" x14ac:dyDescent="0.2">
      <c r="A45" s="19"/>
      <c r="B45" s="20"/>
      <c r="C45" s="13"/>
      <c r="D45" s="10"/>
      <c r="E45" s="4"/>
      <c r="F45" s="13"/>
    </row>
    <row r="46" spans="1:6" x14ac:dyDescent="0.2">
      <c r="A46" s="19"/>
      <c r="B46" s="20"/>
      <c r="C46" s="13"/>
      <c r="D46" s="6" t="s">
        <v>57</v>
      </c>
      <c r="E46" s="11">
        <f>E30+E35+E42</f>
        <v>31386041.450000003</v>
      </c>
      <c r="F46" s="16">
        <v>35695259.549999997</v>
      </c>
    </row>
    <row r="47" spans="1:6" x14ac:dyDescent="0.2">
      <c r="A47" s="19"/>
      <c r="B47" s="20"/>
      <c r="C47" s="13"/>
      <c r="D47" s="14"/>
      <c r="E47" s="4"/>
      <c r="F47" s="13"/>
    </row>
    <row r="48" spans="1:6" x14ac:dyDescent="0.2">
      <c r="A48" s="19"/>
      <c r="B48" s="20"/>
      <c r="C48" s="13"/>
      <c r="D48" s="6" t="s">
        <v>58</v>
      </c>
      <c r="E48" s="11">
        <f>E46+E26</f>
        <v>32614091.730000004</v>
      </c>
      <c r="F48" s="11">
        <v>39494946.350000001</v>
      </c>
    </row>
    <row r="49" spans="1:6" x14ac:dyDescent="0.2">
      <c r="A49" s="19"/>
      <c r="B49" s="20"/>
      <c r="C49" s="20"/>
      <c r="D49" s="21"/>
      <c r="E49" s="13"/>
      <c r="F49" s="13"/>
    </row>
    <row r="51" spans="1:6" ht="13.2" x14ac:dyDescent="0.2">
      <c r="A51" s="22" t="s">
        <v>59</v>
      </c>
    </row>
    <row r="54" spans="1:6" x14ac:dyDescent="0.2">
      <c r="A54" s="2"/>
      <c r="D54" s="2"/>
      <c r="E54" s="2"/>
    </row>
    <row r="55" spans="1:6" x14ac:dyDescent="0.2">
      <c r="A55" s="25" t="s">
        <v>61</v>
      </c>
      <c r="D55" s="26"/>
      <c r="E55" s="26"/>
    </row>
    <row r="56" spans="1:6" ht="20.399999999999999" x14ac:dyDescent="0.2">
      <c r="A56" s="27" t="s">
        <v>62</v>
      </c>
      <c r="D56" s="32" t="s">
        <v>63</v>
      </c>
      <c r="E56" s="33"/>
    </row>
    <row r="57" spans="1:6" x14ac:dyDescent="0.2">
      <c r="A57" s="34" t="s">
        <v>64</v>
      </c>
      <c r="D57" s="28"/>
      <c r="E57" s="28"/>
    </row>
    <row r="58" spans="1:6" x14ac:dyDescent="0.2">
      <c r="A58" s="34"/>
      <c r="B58" s="28"/>
      <c r="C58" s="28"/>
      <c r="D58" s="2"/>
    </row>
    <row r="59" spans="1:6" x14ac:dyDescent="0.2">
      <c r="A59" s="2"/>
      <c r="B59" s="2"/>
      <c r="C59" s="2"/>
      <c r="D59" s="2"/>
    </row>
  </sheetData>
  <sheetProtection formatCells="0" formatColumns="0" formatRows="0" autoFilter="0"/>
  <mergeCells count="3">
    <mergeCell ref="A1:F1"/>
    <mergeCell ref="D56:E56"/>
    <mergeCell ref="A57:A58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  <ignoredErrors>
    <ignoredError sqref="C2:F2 B1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INSTITUTO MUNICIPAL MUJER IMM</cp:lastModifiedBy>
  <cp:revision/>
  <cp:lastPrinted>2026-04-14T19:50:36Z</cp:lastPrinted>
  <dcterms:created xsi:type="dcterms:W3CDTF">2012-12-11T20:26:08Z</dcterms:created>
  <dcterms:modified xsi:type="dcterms:W3CDTF">2026-04-15T20:41:04Z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